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Paramétrage" sheetId="1" r:id="rId4"/>
    <sheet name="Jours" sheetId="2" r:id="rId5"/>
    <sheet name="Semaines" sheetId="3" r:id="rId6"/>
    <sheet name="Mois" sheetId="4" r:id="rId7"/>
    <sheet name="Année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(jeudi, 25 décembre,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mercredi, 10 décembre, 2025 → mercredi, 31 décembre,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(jeudi, 25 décembre,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mercredi, 10 décembre, 2025 → mercredi, 31 décembre,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(jeudi, 25 décembre, 2025) 
</t>
        </r>
      </text>
    </comment>
  </commentList>
</comments>
</file>

<file path=xl/sharedStrings.xml><?xml version="1.0" encoding="utf-8"?>
<sst xmlns="http://schemas.openxmlformats.org/spreadsheetml/2006/main" uniqueCount="141">
  <si>
    <t>Date de début</t>
  </si>
  <si>
    <t>Mercredi, 10 décembre, 2025</t>
  </si>
  <si>
    <t>Date de fin</t>
  </si>
  <si>
    <t>Mercredi, 31 décembre, 2025</t>
  </si>
  <si>
    <t>Pays</t>
  </si>
  <si>
    <t>France</t>
  </si>
  <si>
    <t>état</t>
  </si>
  <si>
    <t>Calendrier civil</t>
  </si>
  <si>
    <t>Jours de week-end</t>
  </si>
  <si>
    <t>Samedi, dimanche</t>
  </si>
  <si>
    <t xml:space="preserve">Premier jour de la semaine </t>
  </si>
  <si>
    <t>Lundi</t>
  </si>
  <si>
    <t>Horaires 
(matin)</t>
  </si>
  <si>
    <t>Horaires 
(après-midi)</t>
  </si>
  <si>
    <t>Heures de travail</t>
  </si>
  <si>
    <t>Lundi</t>
  </si>
  <si>
    <t>08:00</t>
  </si>
  <si>
    <t>12:00</t>
  </si>
  <si>
    <t>14:00</t>
  </si>
  <si>
    <t>18:00</t>
  </si>
  <si>
    <t>Mardi</t>
  </si>
  <si>
    <t>08:00</t>
  </si>
  <si>
    <t>12:00</t>
  </si>
  <si>
    <t>14:00</t>
  </si>
  <si>
    <t>18:00</t>
  </si>
  <si>
    <t>Mercredi</t>
  </si>
  <si>
    <t>08:00</t>
  </si>
  <si>
    <t>12:00</t>
  </si>
  <si>
    <t>14:00</t>
  </si>
  <si>
    <t>18:00</t>
  </si>
  <si>
    <t>Jeudi</t>
  </si>
  <si>
    <t>08:00</t>
  </si>
  <si>
    <t>12:00</t>
  </si>
  <si>
    <t>14:00</t>
  </si>
  <si>
    <t>18:00</t>
  </si>
  <si>
    <t>Vendredi</t>
  </si>
  <si>
    <t>08:00</t>
  </si>
  <si>
    <t>12:00</t>
  </si>
  <si>
    <t>14:00</t>
  </si>
  <si>
    <t>18:00</t>
  </si>
  <si>
    <t>Samedi</t>
  </si>
  <si>
    <t>08:00</t>
  </si>
  <si>
    <t>12:00</t>
  </si>
  <si>
    <t>14:00</t>
  </si>
  <si>
    <t>18:00</t>
  </si>
  <si>
    <t>Dimanche</t>
  </si>
  <si>
    <t>08:00</t>
  </si>
  <si>
    <t>12:00</t>
  </si>
  <si>
    <t>14:00</t>
  </si>
  <si>
    <t>18:00</t>
  </si>
  <si>
    <t>Date 
(DD/MM/YYYY)</t>
  </si>
  <si>
    <t>Jour</t>
  </si>
  <si>
    <t>Jour ouvré</t>
  </si>
  <si>
    <t>Jour de week-end</t>
  </si>
  <si>
    <t>Jour férié</t>
  </si>
  <si>
    <t>Description</t>
  </si>
  <si>
    <t>Dates personnalisées</t>
  </si>
  <si>
    <t>Vacances scolaires (zone C)</t>
  </si>
  <si>
    <t>Jours de classe (zone C)</t>
  </si>
  <si>
    <t>Numérotation (jours ouvrés)</t>
  </si>
  <si>
    <t>Heures de travail</t>
  </si>
  <si>
    <t>Horaires 
(matin)</t>
  </si>
  <si>
    <t>Horaires 
(après-midi)</t>
  </si>
  <si>
    <t>Télétravail / jours</t>
  </si>
  <si>
    <t>Télétravail / heures</t>
  </si>
  <si>
    <t>Mercredi</t>
  </si>
  <si>
    <t>10/12/2025</t>
  </si>
  <si>
    <t>Jeudi</t>
  </si>
  <si>
    <t>11/12/2025</t>
  </si>
  <si>
    <t>Vendredi</t>
  </si>
  <si>
    <t>12/12/2025</t>
  </si>
  <si>
    <t>Samedi</t>
  </si>
  <si>
    <t>13/12/2025</t>
  </si>
  <si>
    <t>Dimanche</t>
  </si>
  <si>
    <t>14/12/2025</t>
  </si>
  <si>
    <t>Lundi</t>
  </si>
  <si>
    <t>15/12/2025</t>
  </si>
  <si>
    <t>Mardi</t>
  </si>
  <si>
    <t>16/12/2025</t>
  </si>
  <si>
    <t>Mercredi</t>
  </si>
  <si>
    <t>17/12/2025</t>
  </si>
  <si>
    <t>Jeudi</t>
  </si>
  <si>
    <t>18/12/2025</t>
  </si>
  <si>
    <t>Vendredi</t>
  </si>
  <si>
    <t>19/12/2025</t>
  </si>
  <si>
    <t>Samedi</t>
  </si>
  <si>
    <t>20/12/2025</t>
  </si>
  <si>
    <t>Dimanche</t>
  </si>
  <si>
    <t>21/12/2025</t>
  </si>
  <si>
    <t>Lundi</t>
  </si>
  <si>
    <t>22/12/2025</t>
  </si>
  <si>
    <t>Mardi</t>
  </si>
  <si>
    <t>23/12/2025</t>
  </si>
  <si>
    <t>Mercredi</t>
  </si>
  <si>
    <t>24/12/2025</t>
  </si>
  <si>
    <t>Jeudi</t>
  </si>
  <si>
    <t>25/12/2025</t>
  </si>
  <si>
    <t>Noël</t>
  </si>
  <si>
    <t>Vendredi</t>
  </si>
  <si>
    <t>26/12/2025</t>
  </si>
  <si>
    <t>Samedi</t>
  </si>
  <si>
    <t>27/12/2025</t>
  </si>
  <si>
    <t>Dimanche</t>
  </si>
  <si>
    <t>28/12/2025</t>
  </si>
  <si>
    <t>Lundi</t>
  </si>
  <si>
    <t>29/12/2025</t>
  </si>
  <si>
    <t>Mardi</t>
  </si>
  <si>
    <t>30/12/2025</t>
  </si>
  <si>
    <t>Mercredi</t>
  </si>
  <si>
    <t>31/12/2025</t>
  </si>
  <si>
    <t>Total</t>
  </si>
  <si>
    <t>File generated in 0.07 seconds by Joursouvres.fr</t>
  </si>
  <si>
    <t>Semaine</t>
  </si>
  <si>
    <t>Jours</t>
  </si>
  <si>
    <t>Jours ouvrés</t>
  </si>
  <si>
    <t>Jours de week-end</t>
  </si>
  <si>
    <t>Jours fériés</t>
  </si>
  <si>
    <t>Custom dates</t>
  </si>
  <si>
    <t>Heures de travail</t>
  </si>
  <si>
    <t>10/12/2025 → 14/12/2025</t>
  </si>
  <si>
    <t>15/12/2025 → 21/12/2025</t>
  </si>
  <si>
    <t>22/12/2025 → 28/12/2025</t>
  </si>
  <si>
    <t>29/12/2025 → 31/12/2025</t>
  </si>
  <si>
    <t>Total</t>
  </si>
  <si>
    <t>Mois</t>
  </si>
  <si>
    <t>Jours</t>
  </si>
  <si>
    <t>Jours ouvrés</t>
  </si>
  <si>
    <t>Jours de week-end</t>
  </si>
  <si>
    <t>Jours fériés</t>
  </si>
  <si>
    <t>Custom dates</t>
  </si>
  <si>
    <t>Heures de travail</t>
  </si>
  <si>
    <t>Décembre 2025</t>
  </si>
  <si>
    <t>Total</t>
  </si>
  <si>
    <t>An</t>
  </si>
  <si>
    <t>Jours</t>
  </si>
  <si>
    <t>Jours ouvrés</t>
  </si>
  <si>
    <t>Jours de week-end</t>
  </si>
  <si>
    <t>Jours fériés</t>
  </si>
  <si>
    <t>Custom dates</t>
  </si>
  <si>
    <t>Heures de travail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</si>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</sst>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fr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2.99194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136</v>
      </c>
      <c r="B5" s="1" t="s">
        <v>9</v>
      </c>
    </row>
    <row r="6" spans="1:6">
      <c r="A6" s="0" t="s">
        <v>10</v>
      </c>
      <c r="B6" s="1" t="s">
        <v>104</v>
      </c>
    </row>
    <row r="7" spans="1:6" customHeight="1" ht="40">
      <c r="B7" s="1"/>
      <c r="C7" s="3" t="s">
        <v>61</v>
      </c>
      <c r="D7" s="4"/>
      <c r="E7" s="3" t="s">
        <v>62</v>
      </c>
      <c r="F7" s="4"/>
    </row>
    <row r="8" spans="1:6">
      <c r="A8" s="0" t="s">
        <v>139</v>
      </c>
      <c r="B8" s="1" t="s">
        <v>104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106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108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95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98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100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102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4"/>
  <sheetViews>
    <sheetView tabSelected="1" workbookViewId="0" showGridLines="true" showRowColHeaders="1">
      <pane ySplit="1" topLeftCell="A2" activePane="bottomLeft" state="frozen"/>
      <selection pane="bottomLeft" activeCell="D24" sqref="D24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3.996582" bestFit="true" customWidth="true" style="0"/>
    <col min="8" max="8" width="24.708252" bestFit="true" customWidth="true" style="0"/>
    <col min="9" max="9" width="32.991943" bestFit="true" customWidth="true" style="12"/>
    <col min="10" max="10" width="29.421387" bestFit="true" customWidth="true" style="12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I1" s="1" t="s">
        <v>57</v>
      </c>
      <c r="J1" s="7" t="s">
        <v>58</v>
      </c>
      <c r="K1" s="27" t="s">
        <v>59</v>
      </c>
      <c r="L1" s="8" t="s">
        <v>139</v>
      </c>
      <c r="M1" s="3" t="s">
        <v>61</v>
      </c>
      <c r="N1" s="4"/>
      <c r="O1" s="3" t="s">
        <v>62</v>
      </c>
      <c r="P1" s="4"/>
      <c r="Q1" s="9"/>
      <c r="R1" s="9"/>
      <c r="S1" s="2" t="s">
        <v>63</v>
      </c>
      <c r="T1" s="2" t="s">
        <v>64</v>
      </c>
    </row>
    <row r="2" spans="1:20">
      <c r="A2" s="11" t="s">
        <v>108</v>
      </c>
      <c r="B2" s="11" t="s">
        <v>66</v>
      </c>
      <c r="C2" s="12">
        <v>1</v>
      </c>
      <c r="D2" s="12">
        <v>1</v>
      </c>
      <c r="E2" s="12">
        <v>0</v>
      </c>
      <c r="F2" s="12">
        <v>0</v>
      </c>
      <c r="G2" s="0"/>
      <c r="I2" s="12">
        <v>0</v>
      </c>
      <c r="J2" s="12">
        <v>1</v>
      </c>
      <c r="K2" s="28">
        <v>1</v>
      </c>
      <c r="L2" s="15" t="str">
        <f>24*(N2-M2+P2-O2)</f>
        <v>0</v>
      </c>
      <c r="M2" s="32" t="str">
        <f>'Paramétrage'!C10</f>
        <v>08:00</v>
      </c>
      <c r="N2" s="32" t="str">
        <f>'Paramétrage'!D10</f>
        <v>12:00</v>
      </c>
      <c r="O2" s="32" t="str">
        <f>'Paramétrage'!E10</f>
        <v>14:00</v>
      </c>
      <c r="P2" s="32" t="str">
        <f>'Paramétrage'!F10</f>
        <v>18:00</v>
      </c>
      <c r="S2" s="0">
        <v>0</v>
      </c>
      <c r="T2" s="0">
        <v>0</v>
      </c>
    </row>
    <row r="3" spans="1:20">
      <c r="A3" s="11" t="s">
        <v>95</v>
      </c>
      <c r="B3" s="11" t="s">
        <v>68</v>
      </c>
      <c r="C3" s="12">
        <v>1</v>
      </c>
      <c r="D3" s="12">
        <v>1</v>
      </c>
      <c r="E3" s="12">
        <v>0</v>
      </c>
      <c r="F3" s="12">
        <v>0</v>
      </c>
      <c r="G3" s="0"/>
      <c r="I3" s="12">
        <v>0</v>
      </c>
      <c r="J3" s="12">
        <v>1</v>
      </c>
      <c r="K3" s="28">
        <v>2</v>
      </c>
      <c r="L3" s="15" t="str">
        <f>24*(N3-M3+P3-O3)</f>
        <v>0</v>
      </c>
      <c r="M3" s="32" t="str">
        <f>'Paramétrage'!C11</f>
        <v>08:00</v>
      </c>
      <c r="N3" s="32" t="str">
        <f>'Paramétrage'!D11</f>
        <v>12:00</v>
      </c>
      <c r="O3" s="32" t="str">
        <f>'Paramétrage'!E11</f>
        <v>14:00</v>
      </c>
      <c r="P3" s="32" t="str">
        <f>'Paramétrage'!F11</f>
        <v>18:00</v>
      </c>
      <c r="S3" s="0">
        <v>0</v>
      </c>
      <c r="T3" s="0">
        <v>0</v>
      </c>
    </row>
    <row r="4" spans="1:20">
      <c r="A4" s="11" t="s">
        <v>98</v>
      </c>
      <c r="B4" s="11" t="s">
        <v>70</v>
      </c>
      <c r="C4" s="12">
        <v>1</v>
      </c>
      <c r="D4" s="12">
        <v>1</v>
      </c>
      <c r="E4" s="12">
        <v>0</v>
      </c>
      <c r="F4" s="12">
        <v>0</v>
      </c>
      <c r="G4" s="0"/>
      <c r="I4" s="12">
        <v>0</v>
      </c>
      <c r="J4" s="12">
        <v>1</v>
      </c>
      <c r="K4" s="28">
        <v>3</v>
      </c>
      <c r="L4" s="15" t="str">
        <f>24*(N4-M4+P4-O4)</f>
        <v>0</v>
      </c>
      <c r="M4" s="32" t="str">
        <f>'Paramétrage'!C12</f>
        <v>08:00</v>
      </c>
      <c r="N4" s="32" t="str">
        <f>'Paramétrage'!D12</f>
        <v>12:00</v>
      </c>
      <c r="O4" s="32" t="str">
        <f>'Paramétrage'!E12</f>
        <v>14:00</v>
      </c>
      <c r="P4" s="32" t="str">
        <f>'Paramétrage'!F12</f>
        <v>18:00</v>
      </c>
      <c r="S4" s="0">
        <v>0</v>
      </c>
      <c r="T4" s="0">
        <v>0</v>
      </c>
    </row>
    <row r="5" spans="1:20" s="16" customFormat="1">
      <c r="A5" s="16" t="s">
        <v>100</v>
      </c>
      <c r="B5" s="16" t="s">
        <v>72</v>
      </c>
      <c r="C5" s="16">
        <v>1</v>
      </c>
      <c r="D5" s="16">
        <v>0</v>
      </c>
      <c r="E5" s="16">
        <v>1</v>
      </c>
      <c r="F5" s="16">
        <v>0</v>
      </c>
      <c r="G5" s="16"/>
      <c r="I5" s="16">
        <v>0</v>
      </c>
      <c r="J5" s="16">
        <v>0</v>
      </c>
      <c r="K5" s="29"/>
      <c r="M5" s="33"/>
      <c r="N5" s="33"/>
      <c r="O5" s="33"/>
      <c r="P5" s="33"/>
      <c r="S5" s="16">
        <v>0</v>
      </c>
      <c r="T5" s="16">
        <v>0</v>
      </c>
    </row>
    <row r="6" spans="1:20" s="16" customFormat="1">
      <c r="A6" s="16" t="s">
        <v>102</v>
      </c>
      <c r="B6" s="16" t="s">
        <v>74</v>
      </c>
      <c r="C6" s="16">
        <v>1</v>
      </c>
      <c r="D6" s="16">
        <v>0</v>
      </c>
      <c r="E6" s="16">
        <v>1</v>
      </c>
      <c r="F6" s="16">
        <v>0</v>
      </c>
      <c r="G6" s="16"/>
      <c r="I6" s="16">
        <v>0</v>
      </c>
      <c r="J6" s="16">
        <v>0</v>
      </c>
      <c r="K6" s="29"/>
      <c r="M6" s="33"/>
      <c r="N6" s="33"/>
      <c r="O6" s="33"/>
      <c r="P6" s="33"/>
      <c r="S6" s="16">
        <v>0</v>
      </c>
      <c r="T6" s="16">
        <v>0</v>
      </c>
    </row>
    <row r="7" spans="1:20">
      <c r="A7" s="11" t="s">
        <v>104</v>
      </c>
      <c r="B7" s="11" t="s">
        <v>76</v>
      </c>
      <c r="C7" s="12">
        <v>1</v>
      </c>
      <c r="D7" s="12">
        <v>1</v>
      </c>
      <c r="E7" s="12">
        <v>0</v>
      </c>
      <c r="F7" s="12">
        <v>0</v>
      </c>
      <c r="G7" s="0"/>
      <c r="I7" s="12">
        <v>0</v>
      </c>
      <c r="J7" s="12">
        <v>1</v>
      </c>
      <c r="K7" s="28">
        <v>4</v>
      </c>
      <c r="L7" s="15" t="str">
        <f>24*(N7-M7+P7-O7)</f>
        <v>0</v>
      </c>
      <c r="M7" s="32" t="str">
        <f>'Paramétrage'!C8</f>
        <v>08:00</v>
      </c>
      <c r="N7" s="32" t="str">
        <f>'Paramétrage'!D8</f>
        <v>12:00</v>
      </c>
      <c r="O7" s="32" t="str">
        <f>'Paramétrage'!E8</f>
        <v>14:00</v>
      </c>
      <c r="P7" s="32" t="str">
        <f>'Paramétrage'!F8</f>
        <v>18:00</v>
      </c>
      <c r="S7" s="0">
        <v>0</v>
      </c>
      <c r="T7" s="0">
        <v>0</v>
      </c>
    </row>
    <row r="8" spans="1:20">
      <c r="A8" s="11" t="s">
        <v>106</v>
      </c>
      <c r="B8" s="11" t="s">
        <v>78</v>
      </c>
      <c r="C8" s="12">
        <v>1</v>
      </c>
      <c r="D8" s="12">
        <v>1</v>
      </c>
      <c r="E8" s="12">
        <v>0</v>
      </c>
      <c r="F8" s="12">
        <v>0</v>
      </c>
      <c r="G8" s="0"/>
      <c r="I8" s="12">
        <v>0</v>
      </c>
      <c r="J8" s="12">
        <v>1</v>
      </c>
      <c r="K8" s="28">
        <v>5</v>
      </c>
      <c r="L8" s="15" t="str">
        <f>24*(N8-M8+P8-O8)</f>
        <v>0</v>
      </c>
      <c r="M8" s="32" t="str">
        <f>'Paramétrage'!C9</f>
        <v>08:00</v>
      </c>
      <c r="N8" s="32" t="str">
        <f>'Paramétrage'!D9</f>
        <v>12:00</v>
      </c>
      <c r="O8" s="32" t="str">
        <f>'Paramétrage'!E9</f>
        <v>14:00</v>
      </c>
      <c r="P8" s="32" t="str">
        <f>'Paramétrage'!F9</f>
        <v>18:00</v>
      </c>
      <c r="S8" s="0">
        <v>0</v>
      </c>
      <c r="T8" s="0">
        <v>0</v>
      </c>
    </row>
    <row r="9" spans="1:20">
      <c r="A9" s="11" t="s">
        <v>108</v>
      </c>
      <c r="B9" s="11" t="s">
        <v>80</v>
      </c>
      <c r="C9" s="12">
        <v>1</v>
      </c>
      <c r="D9" s="12">
        <v>1</v>
      </c>
      <c r="E9" s="12">
        <v>0</v>
      </c>
      <c r="F9" s="12">
        <v>0</v>
      </c>
      <c r="G9" s="0"/>
      <c r="I9" s="12">
        <v>0</v>
      </c>
      <c r="J9" s="12">
        <v>1</v>
      </c>
      <c r="K9" s="28">
        <v>6</v>
      </c>
      <c r="L9" s="15" t="str">
        <f>24*(N9-M9+P9-O9)</f>
        <v>0</v>
      </c>
      <c r="M9" s="32" t="str">
        <f>'Paramétrage'!C10</f>
        <v>08:00</v>
      </c>
      <c r="N9" s="32" t="str">
        <f>'Paramétrage'!D10</f>
        <v>12:00</v>
      </c>
      <c r="O9" s="32" t="str">
        <f>'Paramétrage'!E10</f>
        <v>14:00</v>
      </c>
      <c r="P9" s="32" t="str">
        <f>'Paramétrage'!F10</f>
        <v>18:00</v>
      </c>
      <c r="S9" s="0">
        <v>0</v>
      </c>
      <c r="T9" s="0">
        <v>0</v>
      </c>
    </row>
    <row r="10" spans="1:20">
      <c r="A10" s="11" t="s">
        <v>95</v>
      </c>
      <c r="B10" s="11" t="s">
        <v>82</v>
      </c>
      <c r="C10" s="12">
        <v>1</v>
      </c>
      <c r="D10" s="12">
        <v>1</v>
      </c>
      <c r="E10" s="12">
        <v>0</v>
      </c>
      <c r="F10" s="12">
        <v>0</v>
      </c>
      <c r="G10" s="0"/>
      <c r="I10" s="12">
        <v>0</v>
      </c>
      <c r="J10" s="12">
        <v>1</v>
      </c>
      <c r="K10" s="28">
        <v>7</v>
      </c>
      <c r="L10" s="15" t="str">
        <f>24*(N10-M10+P10-O10)</f>
        <v>0</v>
      </c>
      <c r="M10" s="32" t="str">
        <f>'Paramétrage'!C11</f>
        <v>08:00</v>
      </c>
      <c r="N10" s="32" t="str">
        <f>'Paramétrage'!D11</f>
        <v>12:00</v>
      </c>
      <c r="O10" s="32" t="str">
        <f>'Paramétrage'!E11</f>
        <v>14:00</v>
      </c>
      <c r="P10" s="32" t="str">
        <f>'Paramétrage'!F11</f>
        <v>18:00</v>
      </c>
      <c r="S10" s="0">
        <v>0</v>
      </c>
      <c r="T10" s="0">
        <v>0</v>
      </c>
    </row>
    <row r="11" spans="1:20">
      <c r="A11" s="11" t="s">
        <v>98</v>
      </c>
      <c r="B11" s="11" t="s">
        <v>84</v>
      </c>
      <c r="C11" s="12">
        <v>1</v>
      </c>
      <c r="D11" s="12">
        <v>1</v>
      </c>
      <c r="E11" s="12">
        <v>0</v>
      </c>
      <c r="F11" s="12">
        <v>0</v>
      </c>
      <c r="G11" s="0"/>
      <c r="I11" s="12">
        <v>0</v>
      </c>
      <c r="J11" s="12">
        <v>1</v>
      </c>
      <c r="K11" s="28">
        <v>8</v>
      </c>
      <c r="L11" s="15" t="str">
        <f>24*(N11-M11+P11-O11)</f>
        <v>0</v>
      </c>
      <c r="M11" s="32" t="str">
        <f>'Paramétrage'!C12</f>
        <v>08:00</v>
      </c>
      <c r="N11" s="32" t="str">
        <f>'Paramétrage'!D12</f>
        <v>12:00</v>
      </c>
      <c r="O11" s="32" t="str">
        <f>'Paramétrage'!E12</f>
        <v>14:00</v>
      </c>
      <c r="P11" s="32" t="str">
        <f>'Paramétrage'!F12</f>
        <v>18:00</v>
      </c>
      <c r="S11" s="0">
        <v>0</v>
      </c>
      <c r="T11" s="0">
        <v>0</v>
      </c>
    </row>
    <row r="12" spans="1:20" s="16" customFormat="1">
      <c r="A12" s="16" t="s">
        <v>100</v>
      </c>
      <c r="B12" s="16" t="s">
        <v>86</v>
      </c>
      <c r="C12" s="16">
        <v>1</v>
      </c>
      <c r="D12" s="16">
        <v>0</v>
      </c>
      <c r="E12" s="16">
        <v>1</v>
      </c>
      <c r="F12" s="16">
        <v>0</v>
      </c>
      <c r="G12" s="16"/>
      <c r="I12" s="16">
        <v>1</v>
      </c>
      <c r="J12" s="16">
        <v>0</v>
      </c>
      <c r="K12" s="29"/>
      <c r="M12" s="33"/>
      <c r="N12" s="33"/>
      <c r="O12" s="33"/>
      <c r="P12" s="33"/>
      <c r="S12" s="16">
        <v>0</v>
      </c>
      <c r="T12" s="16">
        <v>0</v>
      </c>
    </row>
    <row r="13" spans="1:20" s="16" customFormat="1">
      <c r="A13" s="16" t="s">
        <v>102</v>
      </c>
      <c r="B13" s="16" t="s">
        <v>88</v>
      </c>
      <c r="C13" s="16">
        <v>1</v>
      </c>
      <c r="D13" s="16">
        <v>0</v>
      </c>
      <c r="E13" s="16">
        <v>1</v>
      </c>
      <c r="F13" s="16">
        <v>0</v>
      </c>
      <c r="G13" s="16"/>
      <c r="I13" s="16">
        <v>1</v>
      </c>
      <c r="J13" s="16">
        <v>0</v>
      </c>
      <c r="K13" s="29"/>
      <c r="M13" s="33"/>
      <c r="N13" s="33"/>
      <c r="O13" s="33"/>
      <c r="P13" s="33"/>
      <c r="S13" s="16">
        <v>0</v>
      </c>
      <c r="T13" s="16">
        <v>0</v>
      </c>
    </row>
    <row r="14" spans="1:20">
      <c r="A14" s="11" t="s">
        <v>104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I14" s="12">
        <v>1</v>
      </c>
      <c r="J14" s="12">
        <v>0</v>
      </c>
      <c r="K14" s="28">
        <v>9</v>
      </c>
      <c r="L14" s="15" t="str">
        <f>24*(N14-M14+P14-O14)</f>
        <v>0</v>
      </c>
      <c r="M14" s="32" t="str">
        <f>'Paramétrage'!C8</f>
        <v>08:00</v>
      </c>
      <c r="N14" s="32" t="str">
        <f>'Paramétrage'!D8</f>
        <v>12:00</v>
      </c>
      <c r="O14" s="32" t="str">
        <f>'Paramétrage'!E8</f>
        <v>14:00</v>
      </c>
      <c r="P14" s="32" t="str">
        <f>'Paramétrage'!F8</f>
        <v>18:00</v>
      </c>
      <c r="S14" s="0">
        <v>0</v>
      </c>
      <c r="T14" s="0">
        <v>0</v>
      </c>
    </row>
    <row r="15" spans="1:20">
      <c r="A15" s="11" t="s">
        <v>106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I15" s="12">
        <v>1</v>
      </c>
      <c r="J15" s="12">
        <v>0</v>
      </c>
      <c r="K15" s="28">
        <v>10</v>
      </c>
      <c r="L15" s="15" t="str">
        <f>24*(N15-M15+P15-O15)</f>
        <v>0</v>
      </c>
      <c r="M15" s="32" t="str">
        <f>'Paramétrage'!C9</f>
        <v>08:00</v>
      </c>
      <c r="N15" s="32" t="str">
        <f>'Paramétrage'!D9</f>
        <v>12:00</v>
      </c>
      <c r="O15" s="32" t="str">
        <f>'Paramétrage'!E9</f>
        <v>14:00</v>
      </c>
      <c r="P15" s="32" t="str">
        <f>'Paramétrage'!F9</f>
        <v>18:00</v>
      </c>
      <c r="S15" s="0">
        <v>0</v>
      </c>
      <c r="T15" s="0">
        <v>0</v>
      </c>
    </row>
    <row r="16" spans="1:20">
      <c r="A16" s="11" t="s">
        <v>108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I16" s="12">
        <v>1</v>
      </c>
      <c r="J16" s="12">
        <v>0</v>
      </c>
      <c r="K16" s="28">
        <v>11</v>
      </c>
      <c r="L16" s="15" t="str">
        <f>24*(N16-M16+P16-O16)</f>
        <v>0</v>
      </c>
      <c r="M16" s="32" t="str">
        <f>'Paramétrage'!C10</f>
        <v>08:00</v>
      </c>
      <c r="N16" s="32" t="str">
        <f>'Paramétrage'!D10</f>
        <v>12:00</v>
      </c>
      <c r="O16" s="32" t="str">
        <f>'Paramétrage'!E10</f>
        <v>14:00</v>
      </c>
      <c r="P16" s="32" t="str">
        <f>'Paramétrage'!F10</f>
        <v>18:00</v>
      </c>
      <c r="S16" s="0">
        <v>0</v>
      </c>
      <c r="T16" s="0">
        <v>0</v>
      </c>
    </row>
    <row r="17" spans="1:20" s="17" customFormat="1">
      <c r="A17" s="17" t="s">
        <v>95</v>
      </c>
      <c r="B17" s="17" t="s">
        <v>96</v>
      </c>
      <c r="C17" s="17">
        <v>1</v>
      </c>
      <c r="D17" s="17">
        <v>0</v>
      </c>
      <c r="E17" s="17">
        <v>0</v>
      </c>
      <c r="F17" s="17">
        <v>1</v>
      </c>
      <c r="G17" s="17" t="s">
        <v>97</v>
      </c>
      <c r="I17" s="17">
        <v>1</v>
      </c>
      <c r="J17" s="17">
        <v>0</v>
      </c>
      <c r="K17" s="30"/>
      <c r="M17" s="34"/>
      <c r="N17" s="34"/>
      <c r="O17" s="34"/>
      <c r="P17" s="34"/>
      <c r="S17" s="17">
        <v>0</v>
      </c>
      <c r="T17" s="17">
        <v>0</v>
      </c>
    </row>
    <row r="18" spans="1:20">
      <c r="A18" s="11" t="s">
        <v>98</v>
      </c>
      <c r="B18" s="11" t="s">
        <v>99</v>
      </c>
      <c r="C18" s="12">
        <v>1</v>
      </c>
      <c r="D18" s="12">
        <v>1</v>
      </c>
      <c r="E18" s="12">
        <v>0</v>
      </c>
      <c r="F18" s="12">
        <v>0</v>
      </c>
      <c r="G18" s="0"/>
      <c r="I18" s="12">
        <v>1</v>
      </c>
      <c r="J18" s="12">
        <v>0</v>
      </c>
      <c r="K18" s="28">
        <v>12</v>
      </c>
      <c r="L18" s="15" t="str">
        <f>24*(N18-M18+P18-O18)</f>
        <v>0</v>
      </c>
      <c r="M18" s="32" t="str">
        <f>'Paramétrage'!C12</f>
        <v>08:00</v>
      </c>
      <c r="N18" s="32" t="str">
        <f>'Paramétrage'!D12</f>
        <v>12:00</v>
      </c>
      <c r="O18" s="32" t="str">
        <f>'Paramétrage'!E12</f>
        <v>14:00</v>
      </c>
      <c r="P18" s="32" t="str">
        <f>'Paramétrage'!F12</f>
        <v>18:00</v>
      </c>
      <c r="S18" s="0">
        <v>0</v>
      </c>
      <c r="T18" s="0">
        <v>0</v>
      </c>
    </row>
    <row r="19" spans="1:20" s="16" customFormat="1">
      <c r="A19" s="16" t="s">
        <v>100</v>
      </c>
      <c r="B19" s="16" t="s">
        <v>101</v>
      </c>
      <c r="C19" s="16">
        <v>1</v>
      </c>
      <c r="D19" s="16">
        <v>0</v>
      </c>
      <c r="E19" s="16">
        <v>1</v>
      </c>
      <c r="F19" s="16">
        <v>0</v>
      </c>
      <c r="G19" s="16"/>
      <c r="I19" s="16">
        <v>1</v>
      </c>
      <c r="J19" s="16">
        <v>0</v>
      </c>
      <c r="K19" s="29"/>
      <c r="M19" s="33"/>
      <c r="N19" s="33"/>
      <c r="O19" s="33"/>
      <c r="P19" s="33"/>
      <c r="S19" s="16">
        <v>0</v>
      </c>
      <c r="T19" s="16">
        <v>0</v>
      </c>
    </row>
    <row r="20" spans="1:20" s="16" customFormat="1">
      <c r="A20" s="16" t="s">
        <v>102</v>
      </c>
      <c r="B20" s="16" t="s">
        <v>103</v>
      </c>
      <c r="C20" s="16">
        <v>1</v>
      </c>
      <c r="D20" s="16">
        <v>0</v>
      </c>
      <c r="E20" s="16">
        <v>1</v>
      </c>
      <c r="F20" s="16">
        <v>0</v>
      </c>
      <c r="G20" s="16"/>
      <c r="I20" s="16">
        <v>1</v>
      </c>
      <c r="J20" s="16">
        <v>0</v>
      </c>
      <c r="K20" s="29"/>
      <c r="M20" s="33"/>
      <c r="N20" s="33"/>
      <c r="O20" s="33"/>
      <c r="P20" s="33"/>
      <c r="S20" s="16">
        <v>0</v>
      </c>
      <c r="T20" s="16">
        <v>0</v>
      </c>
    </row>
    <row r="21" spans="1:20">
      <c r="A21" s="11" t="s">
        <v>104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I21" s="12">
        <v>1</v>
      </c>
      <c r="J21" s="12">
        <v>0</v>
      </c>
      <c r="K21" s="28">
        <v>13</v>
      </c>
      <c r="L21" s="15" t="str">
        <f>24*(N21-M21+P21-O21)</f>
        <v>0</v>
      </c>
      <c r="M21" s="32" t="str">
        <f>'Paramétrage'!C8</f>
        <v>08:00</v>
      </c>
      <c r="N21" s="32" t="str">
        <f>'Paramétrage'!D8</f>
        <v>12:00</v>
      </c>
      <c r="O21" s="32" t="str">
        <f>'Paramétrage'!E8</f>
        <v>14:00</v>
      </c>
      <c r="P21" s="32" t="str">
        <f>'Paramétrage'!F8</f>
        <v>18:00</v>
      </c>
      <c r="S21" s="0">
        <v>0</v>
      </c>
      <c r="T21" s="0">
        <v>0</v>
      </c>
    </row>
    <row r="22" spans="1:20">
      <c r="A22" s="11" t="s">
        <v>106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I22" s="12">
        <v>1</v>
      </c>
      <c r="J22" s="12">
        <v>0</v>
      </c>
      <c r="K22" s="28">
        <v>14</v>
      </c>
      <c r="L22" s="15" t="str">
        <f>24*(N22-M22+P22-O22)</f>
        <v>0</v>
      </c>
      <c r="M22" s="32" t="str">
        <f>'Paramétrage'!C9</f>
        <v>08:00</v>
      </c>
      <c r="N22" s="32" t="str">
        <f>'Paramétrage'!D9</f>
        <v>12:00</v>
      </c>
      <c r="O22" s="32" t="str">
        <f>'Paramétrage'!E9</f>
        <v>14:00</v>
      </c>
      <c r="P22" s="32" t="str">
        <f>'Paramétrage'!F9</f>
        <v>18:00</v>
      </c>
      <c r="S22" s="0">
        <v>0</v>
      </c>
      <c r="T22" s="0">
        <v>0</v>
      </c>
    </row>
    <row r="23" spans="1:20">
      <c r="A23" s="11" t="s">
        <v>108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I23" s="12">
        <v>1</v>
      </c>
      <c r="J23" s="12">
        <v>0</v>
      </c>
      <c r="K23" s="28">
        <v>15</v>
      </c>
      <c r="L23" s="15" t="str">
        <f>24*(N23-M23+P23-O23)</f>
        <v>0</v>
      </c>
      <c r="M23" s="32" t="str">
        <f>'Paramétrage'!C10</f>
        <v>08:00</v>
      </c>
      <c r="N23" s="32" t="str">
        <f>'Paramétrage'!D10</f>
        <v>12:00</v>
      </c>
      <c r="O23" s="32" t="str">
        <f>'Paramétrage'!E10</f>
        <v>14:00</v>
      </c>
      <c r="P23" s="32" t="str">
        <f>'Paramétrage'!F10</f>
        <v>18:00</v>
      </c>
      <c r="S23" s="0">
        <v>0</v>
      </c>
      <c r="T23" s="0">
        <v>0</v>
      </c>
    </row>
    <row r="24" spans="1:20">
      <c r="A24" s="22" t="s">
        <v>140</v>
      </c>
      <c r="B24" s="23"/>
      <c r="C24" s="24">
        <f>SUM(C2:C23)</f>
        <v>22</v>
      </c>
      <c r="D24" s="24">
        <f>SUM(D2:D23)</f>
        <v>15</v>
      </c>
      <c r="E24" s="24">
        <f>SUM(E2:E23)</f>
        <v>6</v>
      </c>
      <c r="F24" s="24">
        <f>SUM(F2:F23)</f>
        <v>1</v>
      </c>
      <c r="G24" s="20"/>
      <c r="H24" s="20"/>
      <c r="I24" s="24">
        <f>SUM(I2:I23)</f>
        <v>12</v>
      </c>
      <c r="J24" s="24">
        <f>SUM(J2:J23)</f>
        <v>8</v>
      </c>
      <c r="K24" s="31"/>
      <c r="L24" s="25">
        <f>SUM(L2:L23)</f>
        <v>0</v>
      </c>
      <c r="M24" s="35"/>
      <c r="N24" s="36"/>
      <c r="O24" s="36"/>
      <c r="P24" s="36"/>
      <c r="Q24" s="26"/>
      <c r="R24" s="20"/>
      <c r="S24" s="20">
        <f>SUM(S2:S23)</f>
        <v>0</v>
      </c>
      <c r="T24" s="20">
        <f>SUM(T2:T23)</f>
        <v>0</v>
      </c>
    </row>
    <row r="34" spans="1:20">
      <c r="A34" s="37" t="s">
        <v>111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24:B24"/>
  </mergeCells>
  <hyperlinks>
    <hyperlink ref="A3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6"/>
  <sheetViews>
    <sheetView tabSelected="0" workbookViewId="0" showGridLines="true" showRowColHeaders="1">
      <pane ySplit="1" topLeftCell="A2" activePane="bottomLeft" state="frozen"/>
      <selection pane="bottomLeft" activeCell="C6" sqref="C6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112</v>
      </c>
      <c r="B1" s="7" t="s">
        <v>134</v>
      </c>
      <c r="C1" s="7" t="s">
        <v>135</v>
      </c>
      <c r="D1" s="7" t="s">
        <v>136</v>
      </c>
      <c r="E1" s="7" t="s">
        <v>137</v>
      </c>
      <c r="F1" s="7" t="s">
        <v>138</v>
      </c>
      <c r="G1" s="7" t="s">
        <v>139</v>
      </c>
      <c r="H1" s="14"/>
    </row>
    <row r="2" spans="1:8">
      <c r="A2" s="0" t="s">
        <v>119</v>
      </c>
      <c r="B2" s="0">
        <f>SUM(Jours!C2:C6)</f>
        <v>5</v>
      </c>
      <c r="C2" s="0">
        <f>SUM(Jours!D2:D6)</f>
        <v>3</v>
      </c>
      <c r="D2" s="16">
        <f>SUM(Jours!E2:E6)</f>
        <v>2</v>
      </c>
      <c r="E2" s="17">
        <f>SUM(Jours!F2:F6)</f>
        <v>0</v>
      </c>
      <c r="F2" s="0">
        <f>SUM(Jours!H2:H6)</f>
        <v>0</v>
      </c>
      <c r="G2" s="0">
        <f>SUM(Jours!L2:L6)</f>
        <v>0</v>
      </c>
    </row>
    <row r="3" spans="1:8">
      <c r="A3" s="0" t="s">
        <v>120</v>
      </c>
      <c r="B3" s="0">
        <f>SUM(Jours!C7:C13)</f>
        <v>7</v>
      </c>
      <c r="C3" s="0">
        <f>SUM(Jours!D7:D13)</f>
        <v>5</v>
      </c>
      <c r="D3" s="16">
        <f>SUM(Jours!E7:E13)</f>
        <v>2</v>
      </c>
      <c r="E3" s="17">
        <f>SUM(Jours!F7:F13)</f>
        <v>0</v>
      </c>
      <c r="F3" s="0">
        <f>SUM(Jours!H7:H13)</f>
        <v>0</v>
      </c>
      <c r="G3" s="0">
        <f>SUM(Jours!L7:L13)</f>
        <v>0</v>
      </c>
    </row>
    <row r="4" spans="1:8">
      <c r="A4" s="0" t="s">
        <v>121</v>
      </c>
      <c r="B4" s="0">
        <f>SUM(Jours!C14:C20)</f>
        <v>7</v>
      </c>
      <c r="C4" s="0">
        <f>SUM(Jours!D14:D20)</f>
        <v>4</v>
      </c>
      <c r="D4" s="16">
        <f>SUM(Jours!E14:E20)</f>
        <v>2</v>
      </c>
      <c r="E4" s="17">
        <f>SUM(Jours!F14:F20)</f>
        <v>1</v>
      </c>
      <c r="F4" s="0">
        <f>SUM(Jours!H14:H20)</f>
        <v>0</v>
      </c>
      <c r="G4" s="0">
        <f>SUM(Jours!L14:L20)</f>
        <v>0</v>
      </c>
    </row>
    <row r="5" spans="1:8">
      <c r="A5" s="0" t="s">
        <v>122</v>
      </c>
      <c r="B5" s="0">
        <f>SUM(Jours!C21:C23)</f>
        <v>3</v>
      </c>
      <c r="C5" s="0">
        <f>SUM(Jours!D21:D23)</f>
        <v>3</v>
      </c>
      <c r="D5" s="16">
        <f>SUM(Jours!E21:E23)</f>
        <v>0</v>
      </c>
      <c r="E5" s="17">
        <f>SUM(Jours!F21:F23)</f>
        <v>0</v>
      </c>
      <c r="F5" s="0">
        <f>SUM(Jours!H21:H23)</f>
        <v>0</v>
      </c>
      <c r="G5" s="0">
        <f>SUM(Jours!L21:L23)</f>
        <v>0</v>
      </c>
    </row>
    <row r="6" spans="1:8">
      <c r="A6" s="19" t="s">
        <v>140</v>
      </c>
      <c r="B6" s="20">
        <f>SUM(B2:B5)</f>
        <v>22</v>
      </c>
      <c r="C6" s="20">
        <f>SUM(C2:C5)</f>
        <v>15</v>
      </c>
      <c r="D6" s="20">
        <f>SUM(D2:D5)</f>
        <v>6</v>
      </c>
      <c r="E6" s="20">
        <f>SUM(E2:E5)</f>
        <v>1</v>
      </c>
      <c r="F6" s="20">
        <f>SUM(F2:F5)</f>
        <v>0</v>
      </c>
      <c r="G6" s="20">
        <f>SUM(G2:G5)</f>
        <v>0</v>
      </c>
      <c r="H6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124</v>
      </c>
      <c r="B1" s="7" t="s">
        <v>134</v>
      </c>
      <c r="C1" s="7" t="s">
        <v>135</v>
      </c>
      <c r="D1" s="7" t="s">
        <v>136</v>
      </c>
      <c r="E1" s="7" t="s">
        <v>137</v>
      </c>
      <c r="F1" s="7" t="s">
        <v>138</v>
      </c>
      <c r="G1" s="7" t="s">
        <v>139</v>
      </c>
      <c r="H1" s="14"/>
    </row>
    <row r="2" spans="1:8">
      <c r="A2" s="0" t="s">
        <v>131</v>
      </c>
      <c r="B2" s="0">
        <f>SUM(Jours!C2:C23)</f>
        <v>22</v>
      </c>
      <c r="C2" s="0">
        <f>SUM(Jours!D2:D23)</f>
        <v>15</v>
      </c>
      <c r="D2" s="16">
        <f>SUM(Jours!E2:E23)</f>
        <v>6</v>
      </c>
      <c r="E2" s="17">
        <f>SUM(Jours!F2:F23)</f>
        <v>1</v>
      </c>
      <c r="F2" s="0">
        <f>SUM(Jours!H2:H23)</f>
        <v>0</v>
      </c>
      <c r="G2" s="0">
        <f>SUM(Jours!L2:L23)</f>
        <v>0</v>
      </c>
    </row>
    <row r="3" spans="1:8">
      <c r="A3" s="19" t="s">
        <v>140</v>
      </c>
      <c r="B3" s="20">
        <f>SUM(B2:B2)</f>
        <v>22</v>
      </c>
      <c r="C3" s="20">
        <f>SUM(C2:C2)</f>
        <v>15</v>
      </c>
      <c r="D3" s="20">
        <f>SUM(D2:D2)</f>
        <v>6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133</v>
      </c>
      <c r="B1" s="7" t="s">
        <v>134</v>
      </c>
      <c r="C1" s="7" t="s">
        <v>135</v>
      </c>
      <c r="D1" s="7" t="s">
        <v>136</v>
      </c>
      <c r="E1" s="7" t="s">
        <v>137</v>
      </c>
      <c r="F1" s="7" t="s">
        <v>138</v>
      </c>
      <c r="G1" s="7" t="s">
        <v>139</v>
      </c>
      <c r="H1" s="14"/>
    </row>
    <row r="2" spans="1:8">
      <c r="A2" s="18">
        <v>2025</v>
      </c>
      <c r="B2" s="0">
        <f>SUM(Jours!C2:C23)</f>
        <v>22</v>
      </c>
      <c r="C2" s="0">
        <f>SUM(Jours!D2:D23)</f>
        <v>15</v>
      </c>
      <c r="D2" s="16">
        <f>SUM(Jours!E2:E23)</f>
        <v>6</v>
      </c>
      <c r="E2" s="17">
        <f>SUM(Jours!F2:F23)</f>
        <v>1</v>
      </c>
      <c r="F2" s="0">
        <f>SUM(Jours!H2:H23)</f>
        <v>0</v>
      </c>
      <c r="G2" s="0">
        <f>SUM(Jours!L2:L23)</f>
        <v>0</v>
      </c>
    </row>
    <row r="3" spans="1:8">
      <c r="A3" s="19" t="s">
        <v>140</v>
      </c>
      <c r="B3" s="20">
        <f>SUM(B2:B2)</f>
        <v>22</v>
      </c>
      <c r="C3" s="20">
        <f>SUM(C2:C2)</f>
        <v>15</v>
      </c>
      <c r="D3" s="20">
        <f>SUM(D2:D2)</f>
        <v>6</v>
      </c>
      <c r="E3" s="20">
        <f>SUM(E2:E2)</f>
        <v>1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Paramétrage</vt:lpstr>
      <vt:lpstr>Jours</vt:lpstr>
      <vt:lpstr>Semaines</vt:lpstr>
      <vt:lpstr>Mois</vt:lpstr>
      <vt:lpstr>Années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2025-12-10T12:32:29+01:00</dcterms:created>
  <dcterms:modified xsi:type="dcterms:W3CDTF">2025-12-10T12:32:29+01:00</dcterms:modified>
  <dc:title>Untitled Spreadsheet</dc:title>
  <dc:description/>
  <dc:subject/>
  <cp:keywords/>
  <cp:category/>
</cp:coreProperties>
</file>